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Causantes_Sobrevivientes_AFP" sheetId="1" r:id="rId1"/>
  </sheets>
  <externalReferences>
    <externalReference r:id="rId2"/>
  </externalReferences>
  <definedNames>
    <definedName name="_xlnm.Print_Area" localSheetId="0">Causantes_Sobrevivientes_AFP!$B$1:$W$27</definedName>
    <definedName name="CUADRO" localSheetId="0" hidden="1">{"'resumen_SAP'!$A$3:$H$59"}</definedName>
    <definedName name="CUADRO" hidden="1">{"'resumen_SAP'!$A$3:$H$59"}</definedName>
    <definedName name="historico">#REF!</definedName>
    <definedName name="historico_beneficiarios">#REF!</definedName>
    <definedName name="historico_causantes">#REF!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K12"/>
  <c r="L12"/>
  <c r="M12"/>
  <c r="N12"/>
  <c r="O12"/>
  <c r="F13"/>
  <c r="G13"/>
  <c r="H13"/>
  <c r="I13"/>
  <c r="J13"/>
  <c r="K13"/>
  <c r="L13"/>
  <c r="M13"/>
  <c r="N13"/>
  <c r="O13"/>
  <c r="F15"/>
  <c r="G15"/>
  <c r="H15"/>
  <c r="I15"/>
  <c r="J15"/>
  <c r="K15"/>
  <c r="L15"/>
  <c r="M15"/>
  <c r="N15"/>
  <c r="O15"/>
  <c r="F19"/>
  <c r="G19"/>
  <c r="H19"/>
  <c r="I19"/>
  <c r="J19"/>
  <c r="K19"/>
  <c r="L19"/>
  <c r="M19"/>
  <c r="N19"/>
  <c r="O19"/>
  <c r="F23"/>
  <c r="G23"/>
  <c r="H23"/>
  <c r="I23"/>
  <c r="J23"/>
  <c r="K23"/>
  <c r="R23"/>
  <c r="S23"/>
  <c r="V23"/>
  <c r="W23"/>
  <c r="N11" l="1"/>
  <c r="L11"/>
  <c r="J11"/>
  <c r="H11"/>
  <c r="F11"/>
  <c r="O11"/>
  <c r="M11"/>
  <c r="K11"/>
  <c r="I11"/>
  <c r="G11"/>
</calcChain>
</file>

<file path=xl/sharedStrings.xml><?xml version="1.0" encoding="utf-8"?>
<sst xmlns="http://schemas.openxmlformats.org/spreadsheetml/2006/main" count="39" uniqueCount="15">
  <si>
    <t>Nota: Tanto para cada AFP como para el SAP, la relación presentada entre el total de causantes y el total de beneficiarios, indica que dichos beneficiarios han sido originados por esos causantes; mientras que la clasificación por género únicamente presenta la composición de cada total de causantes y beneficiarios, y no que una cantidad de causantes de determinado género han originado  el total de beneficiarios del mismo género.
FUENTE: Información remitida por las entidades.</t>
  </si>
  <si>
    <t>Masculino</t>
  </si>
  <si>
    <t>Femenino</t>
  </si>
  <si>
    <t xml:space="preserve">PROFUTURO en liquidación </t>
  </si>
  <si>
    <t xml:space="preserve">CRECER </t>
  </si>
  <si>
    <t>CONFIA</t>
  </si>
  <si>
    <t>Beneficiarios</t>
  </si>
  <si>
    <t>Causantes</t>
  </si>
  <si>
    <t>AFP</t>
  </si>
  <si>
    <t>TERMINADO</t>
  </si>
  <si>
    <t>Cuadro No. 17</t>
  </si>
  <si>
    <t>Total</t>
  </si>
  <si>
    <r>
      <rPr>
        <sz val="18"/>
        <rFont val="Calibri"/>
        <family val="2"/>
      </rPr>
      <t xml:space="preserve">Sistema de Ahorro para Pensiones
Número de causantes y beneficiarios que actualmente devengan pensión por sobrevivencia </t>
    </r>
    <r>
      <rPr>
        <sz val="12"/>
        <rFont val="Calibri"/>
        <family val="2"/>
      </rPr>
      <t xml:space="preserve">
</t>
    </r>
  </si>
  <si>
    <t xml:space="preserve">Por mes de referencia, hasta marzo de 2013, según AFP y género </t>
  </si>
  <si>
    <t>(por riesgo común)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</si>
</sst>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u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3" tint="-0.499984740745262"/>
      </bottom>
      <diagonal/>
    </border>
  </borders>
  <cellStyleXfs count="34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2" borderId="9" applyNumberFormat="0" applyProtection="0">
      <alignment horizontal="center" vertical="center" wrapText="1"/>
    </xf>
  </cellStyleXfs>
  <cellXfs count="52">
    <xf numFmtId="0" fontId="0" fillId="0" borderId="0" xfId="0"/>
    <xf numFmtId="0" fontId="8" fillId="0" borderId="0" xfId="2" applyFont="1" applyFill="1" applyAlignment="1" applyProtection="1"/>
    <xf numFmtId="0" fontId="3" fillId="0" borderId="0" xfId="1" applyFont="1" applyFill="1"/>
    <xf numFmtId="0" fontId="4" fillId="0" borderId="0" xfId="1" applyFont="1" applyFill="1"/>
    <xf numFmtId="3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8" xfId="1" applyFont="1" applyFill="1" applyBorder="1" applyAlignment="1">
      <alignment horizontal="right"/>
    </xf>
    <xf numFmtId="0" fontId="4" fillId="0" borderId="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6" xfId="1" applyFont="1" applyFill="1" applyBorder="1"/>
    <xf numFmtId="0" fontId="3" fillId="0" borderId="5" xfId="1" applyFont="1" applyFill="1" applyBorder="1"/>
    <xf numFmtId="3" fontId="4" fillId="0" borderId="0" xfId="1" applyNumberFormat="1" applyFont="1" applyFill="1" applyBorder="1"/>
    <xf numFmtId="3" fontId="4" fillId="0" borderId="6" xfId="1" applyNumberFormat="1" applyFont="1" applyFill="1" applyBorder="1"/>
    <xf numFmtId="3" fontId="4" fillId="0" borderId="6" xfId="0" applyNumberFormat="1" applyFont="1" applyFill="1" applyBorder="1"/>
    <xf numFmtId="3" fontId="4" fillId="0" borderId="0" xfId="0" applyNumberFormat="1" applyFont="1" applyFill="1" applyBorder="1"/>
    <xf numFmtId="3" fontId="4" fillId="0" borderId="5" xfId="1" applyNumberFormat="1" applyFont="1" applyFill="1" applyBorder="1"/>
    <xf numFmtId="3" fontId="3" fillId="0" borderId="0" xfId="1" applyNumberFormat="1" applyFont="1" applyFill="1" applyBorder="1"/>
    <xf numFmtId="3" fontId="3" fillId="0" borderId="6" xfId="1" applyNumberFormat="1" applyFont="1" applyFill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5" xfId="1" applyNumberFormat="1" applyFont="1" applyFill="1" applyBorder="1"/>
    <xf numFmtId="3" fontId="3" fillId="0" borderId="0" xfId="1" applyNumberFormat="1" applyFont="1" applyFill="1"/>
    <xf numFmtId="0" fontId="3" fillId="0" borderId="7" xfId="1" applyFont="1" applyFill="1" applyBorder="1" applyAlignment="1">
      <alignment horizontal="left" indent="2"/>
    </xf>
    <xf numFmtId="0" fontId="3" fillId="0" borderId="0" xfId="1" applyFont="1" applyFill="1" applyBorder="1" applyAlignment="1">
      <alignment horizontal="left" indent="2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3" fillId="0" borderId="3" xfId="1" applyFont="1" applyFill="1" applyBorder="1"/>
    <xf numFmtId="0" fontId="3" fillId="0" borderId="2" xfId="1" applyFont="1" applyFill="1" applyBorder="1"/>
    <xf numFmtId="0" fontId="3" fillId="0" borderId="1" xfId="1" applyFont="1" applyFill="1" applyBorder="1"/>
    <xf numFmtId="0" fontId="9" fillId="2" borderId="9" xfId="33">
      <alignment horizontal="center" vertical="center" wrapText="1"/>
    </xf>
    <xf numFmtId="0" fontId="9" fillId="2" borderId="9" xfId="33">
      <alignment horizontal="center" vertical="center" wrapText="1"/>
    </xf>
    <xf numFmtId="0" fontId="9" fillId="2" borderId="10" xfId="33" applyBorder="1">
      <alignment horizontal="center" vertical="center" wrapText="1"/>
    </xf>
    <xf numFmtId="0" fontId="9" fillId="2" borderId="11" xfId="33" applyBorder="1">
      <alignment horizontal="center" vertical="center" wrapText="1"/>
    </xf>
    <xf numFmtId="3" fontId="3" fillId="3" borderId="6" xfId="1" applyNumberFormat="1" applyFont="1" applyFill="1" applyBorder="1"/>
    <xf numFmtId="3" fontId="4" fillId="3" borderId="6" xfId="1" applyNumberFormat="1" applyFont="1" applyFill="1" applyBorder="1"/>
    <xf numFmtId="3" fontId="4" fillId="3" borderId="5" xfId="1" applyNumberFormat="1" applyFont="1" applyFill="1" applyBorder="1"/>
    <xf numFmtId="3" fontId="3" fillId="3" borderId="5" xfId="1" applyNumberFormat="1" applyFont="1" applyFill="1" applyBorder="1"/>
    <xf numFmtId="0" fontId="10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9" fillId="2" borderId="9" xfId="33">
      <alignment horizontal="center" vertical="center" wrapText="1"/>
    </xf>
    <xf numFmtId="17" fontId="9" fillId="2" borderId="9" xfId="33" applyNumberFormat="1">
      <alignment horizontal="center" vertical="center" wrapText="1"/>
    </xf>
    <xf numFmtId="17" fontId="9" fillId="2" borderId="10" xfId="33" applyNumberFormat="1" applyBorder="1">
      <alignment horizontal="center" vertical="center" wrapText="1"/>
    </xf>
    <xf numFmtId="17" fontId="9" fillId="2" borderId="11" xfId="33" applyNumberFormat="1" applyBorder="1">
      <alignment horizontal="center" vertical="center" wrapText="1"/>
    </xf>
    <xf numFmtId="17" fontId="9" fillId="2" borderId="12" xfId="33" applyNumberFormat="1" applyBorder="1" applyAlignment="1">
      <alignment horizontal="center" vertical="center" wrapText="1"/>
    </xf>
    <xf numFmtId="17" fontId="9" fillId="2" borderId="13" xfId="33" applyNumberForma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 indent="2"/>
    </xf>
    <xf numFmtId="0" fontId="3" fillId="0" borderId="0" xfId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justify" wrapText="1"/>
    </xf>
  </cellXfs>
  <cellStyles count="34">
    <cellStyle name="Cuadros SSF" xfId="33"/>
    <cellStyle name="Euro" xfId="3"/>
    <cellStyle name="Hipervínculo 2" xfId="2"/>
    <cellStyle name="Millares 2" xfId="4"/>
    <cellStyle name="Millares 2 2" xfId="5"/>
    <cellStyle name="Millares 2 2 2" xfId="6"/>
    <cellStyle name="Millares 2 2 3" xfId="7"/>
    <cellStyle name="Millares 2 3" xfId="8"/>
    <cellStyle name="Millares 3" xfId="9"/>
    <cellStyle name="Moneda 2" xfId="10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spa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G45"/>
  <sheetViews>
    <sheetView showGridLines="0" tabSelected="1" zoomScaleNormal="100" zoomScaleSheetLayoutView="100" workbookViewId="0">
      <selection activeCell="B3" sqref="B3:W3"/>
    </sheetView>
  </sheetViews>
  <sheetFormatPr baseColWidth="10" defaultRowHeight="15.75"/>
  <cols>
    <col min="1" max="1" width="11.42578125" style="2"/>
    <col min="2" max="2" width="16" style="2" customWidth="1"/>
    <col min="3" max="3" width="8.7109375" style="2" customWidth="1"/>
    <col min="4" max="4" width="8.140625" style="2" hidden="1" customWidth="1"/>
    <col min="5" max="5" width="9.42578125" style="2" hidden="1" customWidth="1"/>
    <col min="6" max="6" width="7.7109375" style="2" hidden="1" customWidth="1"/>
    <col min="7" max="7" width="9.42578125" style="2" hidden="1" customWidth="1"/>
    <col min="8" max="8" width="7.7109375" style="2" hidden="1" customWidth="1"/>
    <col min="9" max="9" width="0.140625" style="2" hidden="1" customWidth="1"/>
    <col min="10" max="10" width="8" style="2" hidden="1" customWidth="1"/>
    <col min="11" max="13" width="9.42578125" style="2" hidden="1" customWidth="1"/>
    <col min="14" max="14" width="11" style="2" hidden="1" customWidth="1"/>
    <col min="15" max="15" width="14.7109375" style="2" hidden="1" customWidth="1"/>
    <col min="16" max="16" width="14.7109375" style="2" customWidth="1"/>
    <col min="17" max="17" width="16.5703125" style="2" customWidth="1"/>
    <col min="18" max="19" width="14" style="2" hidden="1" customWidth="1"/>
    <col min="20" max="21" width="14" style="2" customWidth="1"/>
    <col min="22" max="22" width="15.28515625" style="2" customWidth="1"/>
    <col min="23" max="23" width="15.5703125" style="2" customWidth="1"/>
    <col min="24" max="16384" width="11.42578125" style="2"/>
  </cols>
  <sheetData>
    <row r="1" spans="2:26">
      <c r="B1" s="1"/>
      <c r="D1" s="3" t="s">
        <v>9</v>
      </c>
    </row>
    <row r="2" spans="2:26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10</v>
      </c>
    </row>
    <row r="3" spans="2:26" ht="66" customHeight="1">
      <c r="B3" s="38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2:26" ht="24.75" customHeight="1">
      <c r="B4" s="38" t="s">
        <v>13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2:26" ht="12.75" customHeight="1">
      <c r="B5" s="46" t="s">
        <v>14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2:26" ht="12.7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6" ht="12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6" ht="20.25" customHeight="1">
      <c r="B8" s="40" t="s">
        <v>8</v>
      </c>
      <c r="C8" s="40"/>
      <c r="D8" s="41">
        <v>36861</v>
      </c>
      <c r="E8" s="41"/>
      <c r="F8" s="41">
        <v>37530</v>
      </c>
      <c r="G8" s="41"/>
      <c r="H8" s="41">
        <v>37561</v>
      </c>
      <c r="I8" s="41"/>
      <c r="J8" s="41">
        <v>37956</v>
      </c>
      <c r="K8" s="41"/>
      <c r="L8" s="41">
        <v>38961</v>
      </c>
      <c r="M8" s="41"/>
      <c r="N8" s="41">
        <v>40422</v>
      </c>
      <c r="O8" s="41"/>
      <c r="P8" s="41">
        <v>40603</v>
      </c>
      <c r="Q8" s="41"/>
      <c r="R8" s="41">
        <v>40787</v>
      </c>
      <c r="S8" s="42"/>
      <c r="T8" s="44">
        <v>40969</v>
      </c>
      <c r="U8" s="45"/>
      <c r="V8" s="43">
        <v>41334</v>
      </c>
      <c r="W8" s="41"/>
    </row>
    <row r="9" spans="2:26" ht="18.75" customHeight="1">
      <c r="B9" s="40"/>
      <c r="C9" s="40"/>
      <c r="D9" s="30" t="s">
        <v>7</v>
      </c>
      <c r="E9" s="30" t="s">
        <v>6</v>
      </c>
      <c r="F9" s="30" t="s">
        <v>7</v>
      </c>
      <c r="G9" s="30" t="s">
        <v>6</v>
      </c>
      <c r="H9" s="30" t="s">
        <v>7</v>
      </c>
      <c r="I9" s="30" t="s">
        <v>6</v>
      </c>
      <c r="J9" s="30" t="s">
        <v>7</v>
      </c>
      <c r="K9" s="30" t="s">
        <v>6</v>
      </c>
      <c r="L9" s="30" t="s">
        <v>7</v>
      </c>
      <c r="M9" s="30" t="s">
        <v>6</v>
      </c>
      <c r="N9" s="30" t="s">
        <v>7</v>
      </c>
      <c r="O9" s="30" t="s">
        <v>6</v>
      </c>
      <c r="P9" s="30" t="s">
        <v>7</v>
      </c>
      <c r="Q9" s="30" t="s">
        <v>6</v>
      </c>
      <c r="R9" s="30" t="s">
        <v>7</v>
      </c>
      <c r="S9" s="32" t="s">
        <v>6</v>
      </c>
      <c r="T9" s="31" t="s">
        <v>7</v>
      </c>
      <c r="U9" s="31" t="s">
        <v>6</v>
      </c>
      <c r="V9" s="33" t="s">
        <v>7</v>
      </c>
      <c r="W9" s="30" t="s">
        <v>6</v>
      </c>
    </row>
    <row r="10" spans="2:26" ht="8.25" customHeight="1">
      <c r="B10" s="7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10"/>
      <c r="O10" s="9"/>
      <c r="P10" s="10"/>
      <c r="Q10" s="9"/>
      <c r="R10" s="10"/>
      <c r="S10" s="9"/>
      <c r="T10" s="10"/>
      <c r="U10" s="11"/>
      <c r="V10" s="11"/>
      <c r="W10" s="11"/>
    </row>
    <row r="11" spans="2:26" ht="12.75" customHeight="1">
      <c r="B11" s="47" t="s">
        <v>11</v>
      </c>
      <c r="C11" s="48"/>
      <c r="D11" s="12">
        <v>1212</v>
      </c>
      <c r="E11" s="12">
        <v>3222</v>
      </c>
      <c r="F11" s="12">
        <f t="shared" ref="F11:O11" si="0">SUM(F12:F13)</f>
        <v>2495</v>
      </c>
      <c r="G11" s="12">
        <f t="shared" si="0"/>
        <v>6724</v>
      </c>
      <c r="H11" s="12">
        <f t="shared" si="0"/>
        <v>2579</v>
      </c>
      <c r="I11" s="12">
        <f t="shared" si="0"/>
        <v>6899</v>
      </c>
      <c r="J11" s="12">
        <f t="shared" si="0"/>
        <v>3207</v>
      </c>
      <c r="K11" s="12">
        <f t="shared" si="0"/>
        <v>8471</v>
      </c>
      <c r="L11" s="12">
        <f t="shared" si="0"/>
        <v>5841</v>
      </c>
      <c r="M11" s="12">
        <f t="shared" si="0"/>
        <v>13465</v>
      </c>
      <c r="N11" s="14">
        <f t="shared" si="0"/>
        <v>10033</v>
      </c>
      <c r="O11" s="15">
        <f t="shared" si="0"/>
        <v>21107</v>
      </c>
      <c r="P11" s="35">
        <v>10543</v>
      </c>
      <c r="Q11" s="36">
        <v>21671</v>
      </c>
      <c r="R11" s="13">
        <v>11051</v>
      </c>
      <c r="S11" s="12">
        <v>22744</v>
      </c>
      <c r="T11" s="35">
        <v>11651</v>
      </c>
      <c r="U11" s="36">
        <v>23515</v>
      </c>
      <c r="V11" s="35">
        <v>12647</v>
      </c>
      <c r="W11" s="36">
        <v>24773</v>
      </c>
      <c r="Y11" s="22"/>
      <c r="Z11" s="22"/>
    </row>
    <row r="12" spans="2:26">
      <c r="B12" s="49" t="s">
        <v>2</v>
      </c>
      <c r="C12" s="50"/>
      <c r="D12" s="17">
        <v>185</v>
      </c>
      <c r="E12" s="17">
        <v>2056</v>
      </c>
      <c r="F12" s="17">
        <f t="shared" ref="F12:O12" si="1">(F16+F20+F24)</f>
        <v>428</v>
      </c>
      <c r="G12" s="17">
        <f t="shared" si="1"/>
        <v>4243</v>
      </c>
      <c r="H12" s="17">
        <f t="shared" si="1"/>
        <v>441</v>
      </c>
      <c r="I12" s="17">
        <f t="shared" si="1"/>
        <v>4357</v>
      </c>
      <c r="J12" s="17">
        <f t="shared" si="1"/>
        <v>560</v>
      </c>
      <c r="K12" s="17">
        <f t="shared" si="1"/>
        <v>5343</v>
      </c>
      <c r="L12" s="17">
        <f t="shared" si="1"/>
        <v>1055</v>
      </c>
      <c r="M12" s="17">
        <f t="shared" si="1"/>
        <v>8887</v>
      </c>
      <c r="N12" s="19">
        <f t="shared" si="1"/>
        <v>1668</v>
      </c>
      <c r="O12" s="20">
        <f t="shared" si="1"/>
        <v>14214</v>
      </c>
      <c r="P12" s="34">
        <v>1763</v>
      </c>
      <c r="Q12" s="37">
        <v>14684</v>
      </c>
      <c r="R12" s="18">
        <v>1845</v>
      </c>
      <c r="S12" s="17">
        <v>15386</v>
      </c>
      <c r="T12" s="34">
        <v>1935</v>
      </c>
      <c r="U12" s="37">
        <v>16048</v>
      </c>
      <c r="V12" s="34">
        <v>2092</v>
      </c>
      <c r="W12" s="37">
        <v>17081</v>
      </c>
    </row>
    <row r="13" spans="2:26">
      <c r="B13" s="49" t="s">
        <v>1</v>
      </c>
      <c r="C13" s="50"/>
      <c r="D13" s="17">
        <v>1027</v>
      </c>
      <c r="E13" s="17">
        <v>1166</v>
      </c>
      <c r="F13" s="17">
        <f t="shared" ref="F13:O13" si="2">(F17+F21+F25)</f>
        <v>2067</v>
      </c>
      <c r="G13" s="17">
        <f t="shared" si="2"/>
        <v>2481</v>
      </c>
      <c r="H13" s="17">
        <f t="shared" si="2"/>
        <v>2138</v>
      </c>
      <c r="I13" s="17">
        <f t="shared" si="2"/>
        <v>2542</v>
      </c>
      <c r="J13" s="17">
        <f t="shared" si="2"/>
        <v>2647</v>
      </c>
      <c r="K13" s="17">
        <f t="shared" si="2"/>
        <v>3128</v>
      </c>
      <c r="L13" s="17">
        <f t="shared" si="2"/>
        <v>4786</v>
      </c>
      <c r="M13" s="17">
        <f t="shared" si="2"/>
        <v>4578</v>
      </c>
      <c r="N13" s="19">
        <f t="shared" si="2"/>
        <v>8365</v>
      </c>
      <c r="O13" s="20">
        <f t="shared" si="2"/>
        <v>6893</v>
      </c>
      <c r="P13" s="34">
        <v>8780</v>
      </c>
      <c r="Q13" s="37">
        <v>6987</v>
      </c>
      <c r="R13" s="18">
        <v>9206</v>
      </c>
      <c r="S13" s="17">
        <v>7358</v>
      </c>
      <c r="T13" s="34">
        <v>9716</v>
      </c>
      <c r="U13" s="37">
        <v>7467</v>
      </c>
      <c r="V13" s="34">
        <v>10555</v>
      </c>
      <c r="W13" s="37">
        <v>7692</v>
      </c>
    </row>
    <row r="14" spans="2:26" ht="7.5" customHeight="1">
      <c r="B14" s="7"/>
      <c r="C14" s="8"/>
      <c r="D14" s="17"/>
      <c r="E14" s="17"/>
      <c r="F14" s="17"/>
      <c r="G14" s="9"/>
      <c r="H14" s="9"/>
      <c r="I14" s="9"/>
      <c r="J14" s="17"/>
      <c r="K14" s="17"/>
      <c r="L14" s="9"/>
      <c r="M14" s="9"/>
      <c r="N14" s="19"/>
      <c r="O14" s="20"/>
      <c r="P14" s="34"/>
      <c r="Q14" s="37"/>
      <c r="R14" s="18"/>
      <c r="S14" s="17"/>
      <c r="T14" s="34"/>
      <c r="U14" s="37"/>
      <c r="V14" s="34"/>
      <c r="W14" s="37"/>
    </row>
    <row r="15" spans="2:26">
      <c r="B15" s="47" t="s">
        <v>5</v>
      </c>
      <c r="C15" s="48"/>
      <c r="D15" s="12">
        <v>489</v>
      </c>
      <c r="E15" s="12">
        <v>1277</v>
      </c>
      <c r="F15" s="12">
        <f t="shared" ref="F15:O15" si="3">SUM(F16:F17)</f>
        <v>983</v>
      </c>
      <c r="G15" s="12">
        <f t="shared" si="3"/>
        <v>2599</v>
      </c>
      <c r="H15" s="12">
        <f t="shared" si="3"/>
        <v>995</v>
      </c>
      <c r="I15" s="12">
        <f t="shared" si="3"/>
        <v>2634</v>
      </c>
      <c r="J15" s="12">
        <f t="shared" si="3"/>
        <v>1305</v>
      </c>
      <c r="K15" s="12">
        <f t="shared" si="3"/>
        <v>3407</v>
      </c>
      <c r="L15" s="12">
        <f t="shared" si="3"/>
        <v>2618</v>
      </c>
      <c r="M15" s="12">
        <f t="shared" si="3"/>
        <v>5981</v>
      </c>
      <c r="N15" s="14">
        <f t="shared" si="3"/>
        <v>4532</v>
      </c>
      <c r="O15" s="15">
        <f t="shared" si="3"/>
        <v>9324</v>
      </c>
      <c r="P15" s="35">
        <v>4843</v>
      </c>
      <c r="Q15" s="36">
        <v>9680</v>
      </c>
      <c r="R15" s="13">
        <v>5093</v>
      </c>
      <c r="S15" s="12">
        <v>10172</v>
      </c>
      <c r="T15" s="35">
        <v>5371</v>
      </c>
      <c r="U15" s="36">
        <v>10559</v>
      </c>
      <c r="V15" s="35">
        <v>5898</v>
      </c>
      <c r="W15" s="36">
        <v>11323</v>
      </c>
    </row>
    <row r="16" spans="2:26">
      <c r="B16" s="49" t="s">
        <v>2</v>
      </c>
      <c r="C16" s="50"/>
      <c r="D16" s="17">
        <v>81</v>
      </c>
      <c r="E16" s="17">
        <v>814</v>
      </c>
      <c r="F16" s="17">
        <v>180</v>
      </c>
      <c r="G16" s="17">
        <v>1643</v>
      </c>
      <c r="H16" s="17">
        <v>181</v>
      </c>
      <c r="I16" s="17">
        <v>1666</v>
      </c>
      <c r="J16" s="17">
        <v>241</v>
      </c>
      <c r="K16" s="17">
        <v>2165</v>
      </c>
      <c r="L16" s="17">
        <v>503</v>
      </c>
      <c r="M16" s="17">
        <v>3970</v>
      </c>
      <c r="N16" s="19">
        <v>792</v>
      </c>
      <c r="O16" s="20">
        <v>6338</v>
      </c>
      <c r="P16" s="34">
        <v>855</v>
      </c>
      <c r="Q16" s="34">
        <v>6626</v>
      </c>
      <c r="R16" s="18">
        <v>882</v>
      </c>
      <c r="S16" s="17">
        <v>6947</v>
      </c>
      <c r="T16" s="34">
        <v>928</v>
      </c>
      <c r="U16" s="34">
        <v>7270</v>
      </c>
      <c r="V16" s="34">
        <v>1013</v>
      </c>
      <c r="W16" s="37">
        <v>7855</v>
      </c>
    </row>
    <row r="17" spans="2:26">
      <c r="B17" s="49" t="s">
        <v>1</v>
      </c>
      <c r="C17" s="50"/>
      <c r="D17" s="17">
        <v>408</v>
      </c>
      <c r="E17" s="17">
        <v>463</v>
      </c>
      <c r="F17" s="17">
        <v>803</v>
      </c>
      <c r="G17" s="17">
        <v>956</v>
      </c>
      <c r="H17" s="17">
        <v>814</v>
      </c>
      <c r="I17" s="17">
        <v>968</v>
      </c>
      <c r="J17" s="17">
        <v>1064</v>
      </c>
      <c r="K17" s="17">
        <v>1242</v>
      </c>
      <c r="L17" s="17">
        <v>2115</v>
      </c>
      <c r="M17" s="17">
        <v>2011</v>
      </c>
      <c r="N17" s="19">
        <v>3740</v>
      </c>
      <c r="O17" s="20">
        <v>2986</v>
      </c>
      <c r="P17" s="34">
        <v>3988</v>
      </c>
      <c r="Q17" s="34">
        <v>3054</v>
      </c>
      <c r="R17" s="18">
        <v>4211</v>
      </c>
      <c r="S17" s="17">
        <v>3225</v>
      </c>
      <c r="T17" s="34">
        <v>4443</v>
      </c>
      <c r="U17" s="34">
        <v>3289</v>
      </c>
      <c r="V17" s="34">
        <v>4885</v>
      </c>
      <c r="W17" s="37">
        <v>3468</v>
      </c>
      <c r="Z17" s="22"/>
    </row>
    <row r="18" spans="2:26" ht="6" customHeight="1">
      <c r="B18" s="23"/>
      <c r="C18" s="24"/>
      <c r="D18" s="17"/>
      <c r="E18" s="17"/>
      <c r="F18" s="17"/>
      <c r="G18" s="9"/>
      <c r="H18" s="9"/>
      <c r="I18" s="9"/>
      <c r="J18" s="17"/>
      <c r="K18" s="17"/>
      <c r="L18" s="9"/>
      <c r="M18" s="9"/>
      <c r="N18" s="19"/>
      <c r="O18" s="20"/>
      <c r="P18" s="34"/>
      <c r="Q18" s="37"/>
      <c r="R18" s="18"/>
      <c r="S18" s="17"/>
      <c r="T18" s="34"/>
      <c r="U18" s="37"/>
      <c r="V18" s="34"/>
      <c r="W18" s="37"/>
    </row>
    <row r="19" spans="2:26" ht="14.25" customHeight="1">
      <c r="B19" s="47" t="s">
        <v>4</v>
      </c>
      <c r="C19" s="48"/>
      <c r="D19" s="12">
        <v>682</v>
      </c>
      <c r="E19" s="12">
        <v>1829</v>
      </c>
      <c r="F19" s="12">
        <f t="shared" ref="F19:O19" si="4">SUM(F20:F21)</f>
        <v>1447</v>
      </c>
      <c r="G19" s="12">
        <f t="shared" si="4"/>
        <v>3945</v>
      </c>
      <c r="H19" s="12">
        <f t="shared" si="4"/>
        <v>1519</v>
      </c>
      <c r="I19" s="12">
        <f t="shared" si="4"/>
        <v>4085</v>
      </c>
      <c r="J19" s="12">
        <f t="shared" si="4"/>
        <v>1861</v>
      </c>
      <c r="K19" s="12">
        <f t="shared" si="4"/>
        <v>4948</v>
      </c>
      <c r="L19" s="12">
        <f t="shared" si="4"/>
        <v>3223</v>
      </c>
      <c r="M19" s="12">
        <f t="shared" si="4"/>
        <v>7484</v>
      </c>
      <c r="N19" s="14">
        <f t="shared" si="4"/>
        <v>5501</v>
      </c>
      <c r="O19" s="15">
        <f t="shared" si="4"/>
        <v>11783</v>
      </c>
      <c r="P19" s="35">
        <v>5700</v>
      </c>
      <c r="Q19" s="36">
        <v>11991</v>
      </c>
      <c r="R19" s="13">
        <v>5958</v>
      </c>
      <c r="S19" s="12">
        <v>12572</v>
      </c>
      <c r="T19" s="35">
        <v>6280</v>
      </c>
      <c r="U19" s="36">
        <v>12956</v>
      </c>
      <c r="V19" s="35">
        <v>6749</v>
      </c>
      <c r="W19" s="36">
        <v>13450</v>
      </c>
    </row>
    <row r="20" spans="2:26" ht="12.75" customHeight="1">
      <c r="B20" s="49" t="s">
        <v>2</v>
      </c>
      <c r="C20" s="50"/>
      <c r="D20" s="17">
        <v>100</v>
      </c>
      <c r="E20" s="17">
        <v>1174</v>
      </c>
      <c r="F20" s="17">
        <v>242</v>
      </c>
      <c r="G20" s="17">
        <v>2488</v>
      </c>
      <c r="H20" s="17">
        <v>254</v>
      </c>
      <c r="I20" s="17">
        <v>2579</v>
      </c>
      <c r="J20" s="17">
        <v>314</v>
      </c>
      <c r="K20" s="17">
        <v>3110</v>
      </c>
      <c r="L20" s="17">
        <v>552</v>
      </c>
      <c r="M20" s="17">
        <v>4917</v>
      </c>
      <c r="N20" s="19">
        <v>876</v>
      </c>
      <c r="O20" s="20">
        <v>7876</v>
      </c>
      <c r="P20" s="34">
        <v>908</v>
      </c>
      <c r="Q20" s="34">
        <v>8058</v>
      </c>
      <c r="R20" s="18">
        <v>963</v>
      </c>
      <c r="S20" s="17">
        <v>8439</v>
      </c>
      <c r="T20" s="34">
        <v>1007</v>
      </c>
      <c r="U20" s="34">
        <v>8778</v>
      </c>
      <c r="V20" s="34">
        <v>1079</v>
      </c>
      <c r="W20" s="37">
        <v>9226</v>
      </c>
    </row>
    <row r="21" spans="2:26">
      <c r="B21" s="49" t="s">
        <v>1</v>
      </c>
      <c r="C21" s="50"/>
      <c r="D21" s="17">
        <v>582</v>
      </c>
      <c r="E21" s="17">
        <v>655</v>
      </c>
      <c r="F21" s="17">
        <v>1205</v>
      </c>
      <c r="G21" s="17">
        <v>1457</v>
      </c>
      <c r="H21" s="17">
        <v>1265</v>
      </c>
      <c r="I21" s="17">
        <v>1506</v>
      </c>
      <c r="J21" s="17">
        <v>1547</v>
      </c>
      <c r="K21" s="17">
        <v>1838</v>
      </c>
      <c r="L21" s="17">
        <v>2671</v>
      </c>
      <c r="M21" s="17">
        <v>2567</v>
      </c>
      <c r="N21" s="19">
        <v>4625</v>
      </c>
      <c r="O21" s="20">
        <v>3907</v>
      </c>
      <c r="P21" s="34">
        <v>4792</v>
      </c>
      <c r="Q21" s="34">
        <v>3933</v>
      </c>
      <c r="R21" s="18">
        <v>4995</v>
      </c>
      <c r="S21" s="17">
        <v>4133</v>
      </c>
      <c r="T21" s="34">
        <v>5273</v>
      </c>
      <c r="U21" s="34">
        <v>4178</v>
      </c>
      <c r="V21" s="34">
        <v>5670</v>
      </c>
      <c r="W21" s="37">
        <v>4224</v>
      </c>
      <c r="Y21" s="22"/>
    </row>
    <row r="22" spans="2:26" ht="9.75" customHeight="1">
      <c r="B22" s="7"/>
      <c r="C22" s="8"/>
      <c r="D22" s="17"/>
      <c r="E22" s="17"/>
      <c r="F22" s="17"/>
      <c r="G22" s="9"/>
      <c r="H22" s="9"/>
      <c r="I22" s="9"/>
      <c r="J22" s="17"/>
      <c r="K22" s="17"/>
      <c r="L22" s="9"/>
      <c r="M22" s="9"/>
      <c r="N22" s="18"/>
      <c r="O22" s="17"/>
      <c r="P22" s="18"/>
      <c r="Q22" s="17"/>
      <c r="R22" s="18"/>
      <c r="S22" s="17"/>
      <c r="T22" s="18"/>
      <c r="U22" s="21"/>
      <c r="V22" s="21"/>
      <c r="W22" s="21"/>
      <c r="Z22" s="22"/>
    </row>
    <row r="23" spans="2:26" hidden="1">
      <c r="B23" s="47" t="s">
        <v>3</v>
      </c>
      <c r="C23" s="48"/>
      <c r="D23" s="12">
        <v>41</v>
      </c>
      <c r="E23" s="12">
        <v>116</v>
      </c>
      <c r="F23" s="12">
        <f t="shared" ref="F23:K23" si="5">SUM(F24:F25)</f>
        <v>65</v>
      </c>
      <c r="G23" s="12">
        <f t="shared" si="5"/>
        <v>180</v>
      </c>
      <c r="H23" s="12">
        <f t="shared" si="5"/>
        <v>65</v>
      </c>
      <c r="I23" s="12">
        <f t="shared" si="5"/>
        <v>180</v>
      </c>
      <c r="J23" s="12">
        <f t="shared" si="5"/>
        <v>41</v>
      </c>
      <c r="K23" s="12">
        <f t="shared" si="5"/>
        <v>116</v>
      </c>
      <c r="L23" s="12"/>
      <c r="M23" s="12"/>
      <c r="N23" s="13"/>
      <c r="O23" s="12"/>
      <c r="P23" s="13"/>
      <c r="Q23" s="12"/>
      <c r="R23" s="13">
        <f>SUM(R24:R25)</f>
        <v>0</v>
      </c>
      <c r="S23" s="12">
        <f>SUM(S24:S25)</f>
        <v>0</v>
      </c>
      <c r="T23" s="13"/>
      <c r="U23" s="16"/>
      <c r="V23" s="16">
        <f>SUM(V24:V25)</f>
        <v>0</v>
      </c>
      <c r="W23" s="16">
        <f>SUM(W24:W25)</f>
        <v>0</v>
      </c>
    </row>
    <row r="24" spans="2:26" hidden="1">
      <c r="B24" s="49" t="s">
        <v>2</v>
      </c>
      <c r="C24" s="50"/>
      <c r="D24" s="17">
        <v>4</v>
      </c>
      <c r="E24" s="17">
        <v>68</v>
      </c>
      <c r="F24" s="17">
        <v>6</v>
      </c>
      <c r="G24" s="17">
        <v>112</v>
      </c>
      <c r="H24" s="17">
        <v>6</v>
      </c>
      <c r="I24" s="17">
        <v>112</v>
      </c>
      <c r="J24" s="17">
        <v>5</v>
      </c>
      <c r="K24" s="17">
        <v>68</v>
      </c>
      <c r="L24" s="17"/>
      <c r="M24" s="17"/>
      <c r="N24" s="18"/>
      <c r="O24" s="17"/>
      <c r="P24" s="18"/>
      <c r="Q24" s="17"/>
      <c r="R24" s="18">
        <v>0</v>
      </c>
      <c r="S24" s="17">
        <v>0</v>
      </c>
      <c r="T24" s="18"/>
      <c r="U24" s="21"/>
      <c r="V24" s="21">
        <v>0</v>
      </c>
      <c r="W24" s="21">
        <v>0</v>
      </c>
    </row>
    <row r="25" spans="2:26" hidden="1">
      <c r="B25" s="49" t="s">
        <v>1</v>
      </c>
      <c r="C25" s="50"/>
      <c r="D25" s="17">
        <v>37</v>
      </c>
      <c r="E25" s="17">
        <v>48</v>
      </c>
      <c r="F25" s="17">
        <v>59</v>
      </c>
      <c r="G25" s="17">
        <v>68</v>
      </c>
      <c r="H25" s="17">
        <v>59</v>
      </c>
      <c r="I25" s="17">
        <v>68</v>
      </c>
      <c r="J25" s="17">
        <v>36</v>
      </c>
      <c r="K25" s="17">
        <v>48</v>
      </c>
      <c r="L25" s="17"/>
      <c r="M25" s="17"/>
      <c r="N25" s="18"/>
      <c r="O25" s="17"/>
      <c r="P25" s="18"/>
      <c r="Q25" s="17"/>
      <c r="R25" s="18">
        <v>0</v>
      </c>
      <c r="S25" s="17">
        <v>0</v>
      </c>
      <c r="T25" s="18"/>
      <c r="U25" s="21"/>
      <c r="V25" s="21">
        <v>0</v>
      </c>
      <c r="W25" s="21">
        <v>0</v>
      </c>
    </row>
    <row r="26" spans="2:26" ht="8.25" customHeight="1">
      <c r="B26" s="25"/>
      <c r="C26" s="26"/>
      <c r="D26" s="26"/>
      <c r="E26" s="26"/>
      <c r="F26" s="26"/>
      <c r="G26" s="26"/>
      <c r="H26" s="27"/>
      <c r="I26" s="27"/>
      <c r="J26" s="27"/>
      <c r="K26" s="27"/>
      <c r="L26" s="27"/>
      <c r="M26" s="27"/>
      <c r="N26" s="28"/>
      <c r="O26" s="27"/>
      <c r="P26" s="28"/>
      <c r="Q26" s="27"/>
      <c r="R26" s="28"/>
      <c r="S26" s="27"/>
      <c r="T26" s="28"/>
      <c r="U26" s="29"/>
      <c r="V26" s="29"/>
      <c r="W26" s="29"/>
    </row>
    <row r="27" spans="2:26" ht="57" customHeight="1">
      <c r="B27" s="51" t="s">
        <v>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39" spans="6:137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</row>
    <row r="42" spans="6:137" ht="6" customHeight="1"/>
    <row r="43" spans="6:137" ht="83.25" customHeight="1"/>
    <row r="44" spans="6:137" ht="72" customHeight="1"/>
    <row r="45" spans="6:137" ht="16.5" customHeight="1"/>
  </sheetData>
  <mergeCells count="27">
    <mergeCell ref="B25:C25"/>
    <mergeCell ref="B27:W27"/>
    <mergeCell ref="B16:C16"/>
    <mergeCell ref="B17:C17"/>
    <mergeCell ref="B19:C19"/>
    <mergeCell ref="B20:C20"/>
    <mergeCell ref="B21:C21"/>
    <mergeCell ref="B23:C23"/>
    <mergeCell ref="B11:C11"/>
    <mergeCell ref="B12:C12"/>
    <mergeCell ref="B13:C13"/>
    <mergeCell ref="B15:C15"/>
    <mergeCell ref="B24:C24"/>
    <mergeCell ref="B3:W3"/>
    <mergeCell ref="B8:C9"/>
    <mergeCell ref="D8:E8"/>
    <mergeCell ref="F8:G8"/>
    <mergeCell ref="H8:I8"/>
    <mergeCell ref="J8:K8"/>
    <mergeCell ref="L8:M8"/>
    <mergeCell ref="N8:O8"/>
    <mergeCell ref="P8:Q8"/>
    <mergeCell ref="R8:S8"/>
    <mergeCell ref="V8:W8"/>
    <mergeCell ref="T8:U8"/>
    <mergeCell ref="B4:W4"/>
    <mergeCell ref="B5:W5"/>
  </mergeCells>
  <printOptions horizontalCentered="1"/>
  <pageMargins left="0.19685039370078741" right="0.11811023622047245" top="0.47244094488188981" bottom="0.12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Causantes_Sobrevivientes_AFP</vt:lpstr>
      <vt:lpstr>Causantes_Sobrevivientes_AFP!Área_de_impresión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2013-07-04T21:37:01Z</cp:lastPrinted>
  <dcterms:created xsi:type="dcterms:W3CDTF">2012-04-25T21:09:18Z</dcterms:created>
  <dcterms:modified xsi:type="dcterms:W3CDTF">2013-07-04T21:37:06Z</dcterms:modified>
</cp:coreProperties>
</file>